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definedNames>
    <definedName name="fourCategories">[1]General_listings!$B$193:$B$197</definedName>
  </definedNames>
  <calcPr calcId="124519"/>
</workbook>
</file>

<file path=xl/calcChain.xml><?xml version="1.0" encoding="utf-8"?>
<calcChain xmlns="http://schemas.openxmlformats.org/spreadsheetml/2006/main">
  <c r="G11" i="1"/>
  <c r="G9"/>
</calcChain>
</file>

<file path=xl/sharedStrings.xml><?xml version="1.0" encoding="utf-8"?>
<sst xmlns="http://schemas.openxmlformats.org/spreadsheetml/2006/main" count="20" uniqueCount="20">
  <si>
    <t>Amount</t>
  </si>
  <si>
    <t>Units</t>
  </si>
  <si>
    <t>Gas/Diesel oil</t>
  </si>
  <si>
    <t>Gaseous fossil</t>
  </si>
  <si>
    <t>litres (l)</t>
  </si>
  <si>
    <t>metre3</t>
  </si>
  <si>
    <t>Fuel Type</t>
  </si>
  <si>
    <r>
      <t>CO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 xml:space="preserve"> </t>
    </r>
  </si>
  <si>
    <r>
      <t>CH</t>
    </r>
    <r>
      <rPr>
        <b/>
        <vertAlign val="subscript"/>
        <sz val="12"/>
        <rFont val="Calibri"/>
        <family val="2"/>
        <scheme val="minor"/>
      </rPr>
      <t>4</t>
    </r>
    <r>
      <rPr>
        <b/>
        <sz val="12"/>
        <rFont val="Calibri"/>
        <family val="2"/>
        <scheme val="minor"/>
      </rPr>
      <t xml:space="preserve"> </t>
    </r>
  </si>
  <si>
    <r>
      <t>N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O</t>
    </r>
  </si>
  <si>
    <r>
      <t>All GHGs (tonnes CO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e)</t>
    </r>
  </si>
  <si>
    <r>
      <t>Total GHG emissions from fossil fuels (tonnes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e):</t>
    </r>
  </si>
  <si>
    <r>
      <t>Total GHG emissions (tonnes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e):</t>
    </r>
  </si>
  <si>
    <t>Prepared by</t>
  </si>
  <si>
    <t>Approved by</t>
  </si>
  <si>
    <t>Purchased Electricity</t>
  </si>
  <si>
    <t>Kwh</t>
  </si>
  <si>
    <r>
      <t>Total GHG emissions from Purchased Electricity (tonnes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e):</t>
    </r>
  </si>
  <si>
    <t>GHG Emission Summery-2016</t>
  </si>
  <si>
    <t>Keilock Newage Bangladesh Ltd.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</si>
</sst>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E+00"/>
  </numFmts>
  <fonts count="10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2"/>
      <name val="Arial"/>
      <family val="2"/>
    </font>
    <font>
      <vertAlign val="subscript"/>
      <sz val="12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73C167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Fill="1" applyBorder="1" applyProtection="1"/>
    <xf numFmtId="165" fontId="1" fillId="0" borderId="1" xfId="0" applyNumberFormat="1" applyFont="1" applyFill="1" applyBorder="1" applyProtection="1"/>
    <xf numFmtId="0" fontId="1" fillId="0" borderId="1" xfId="0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hidden="1"/>
    </xf>
    <xf numFmtId="165" fontId="1" fillId="0" borderId="1" xfId="0" applyNumberFormat="1" applyFont="1" applyFill="1" applyBorder="1" applyProtection="1">
      <protection hidden="1"/>
    </xf>
    <xf numFmtId="164" fontId="1" fillId="0" borderId="1" xfId="0" applyNumberFormat="1" applyFont="1" applyBorder="1" applyProtection="1">
      <protection hidden="1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3" fontId="2" fillId="0" borderId="1" xfId="0" applyNumberFormat="1" applyFont="1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4" fontId="7" fillId="3" borderId="1" xfId="0" applyNumberFormat="1" applyFont="1" applyFill="1" applyBorder="1" applyProtection="1">
      <protection hidden="1"/>
    </xf>
    <xf numFmtId="164" fontId="7" fillId="2" borderId="1" xfId="0" applyNumberFormat="1" applyFont="1" applyFill="1" applyBorder="1" applyProtection="1">
      <protection hidden="1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164" fontId="7" fillId="3" borderId="3" xfId="0" applyNumberFormat="1" applyFont="1" applyFill="1" applyBorder="1" applyProtection="1">
      <protection hidden="1"/>
    </xf>
    <xf numFmtId="0" fontId="2" fillId="4" borderId="0" xfId="0" applyFont="1" applyFill="1" applyBorder="1"/>
    <xf numFmtId="0" fontId="0" fillId="4" borderId="0" xfId="0" applyFill="1" applyBorder="1"/>
    <xf numFmtId="0" fontId="2" fillId="0" borderId="2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7" fillId="3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WAGE/HIGG%20Env/NAL%20HIGG/2.1.4%20GHG/Copy%20of%20Stationary_combustion_tool_(Version4-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ettings"/>
      <sheetName val="Spreadsheet"/>
      <sheetName val="Tier3"/>
      <sheetName val="Tier3EFs"/>
      <sheetName val="ghostSpreadsheet_CO2"/>
      <sheetName val="CO2 EFs"/>
      <sheetName val="ghostSpreadsheet_CH4"/>
      <sheetName val="Tier 1 CH4  EFs"/>
      <sheetName val="ghostSpreadsheet_N2O"/>
      <sheetName val="Tier 1 N2O  EFs (2)"/>
      <sheetName val="General_listings"/>
      <sheetName val="Revision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93">
          <cell r="B193" t="str">
            <v>Solid fossil</v>
          </cell>
        </row>
        <row r="194">
          <cell r="B194" t="str">
            <v>Liquid fossil</v>
          </cell>
        </row>
        <row r="195">
          <cell r="B195" t="str">
            <v>Gaseous fossil</v>
          </cell>
        </row>
        <row r="196">
          <cell r="B196" t="str">
            <v>Biomass</v>
          </cell>
        </row>
        <row r="197">
          <cell r="B197" t="str">
            <v>My fuels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110" zoomScaleNormal="110" zoomScaleSheetLayoutView="50" workbookViewId="0">
      <selection activeCell="H6" sqref="H6"/>
    </sheetView>
  </sheetViews>
  <sheetFormatPr defaultRowHeight="15"/>
  <cols>
    <col min="1" max="1" width="25.42578125" customWidth="1"/>
    <col min="2" max="2" width="12.28515625" customWidth="1"/>
    <col min="3" max="3" width="13.7109375" customWidth="1"/>
    <col min="4" max="4" width="13.42578125" customWidth="1"/>
    <col min="5" max="6" width="14.5703125" customWidth="1"/>
    <col min="7" max="7" width="29.140625" customWidth="1"/>
    <col min="8" max="8" width="17.85546875" customWidth="1"/>
  </cols>
  <sheetData>
    <row r="1" spans="1:14" ht="44.25" customHeight="1">
      <c r="A1" s="25" t="s">
        <v>19</v>
      </c>
      <c r="B1" s="25"/>
      <c r="C1" s="25"/>
      <c r="D1" s="25"/>
      <c r="E1" s="25"/>
      <c r="F1" s="25"/>
      <c r="G1" s="25"/>
    </row>
    <row r="2" spans="1:14" ht="18.75">
      <c r="A2" s="26" t="s">
        <v>18</v>
      </c>
      <c r="B2" s="26"/>
      <c r="C2" s="26"/>
      <c r="D2" s="26"/>
      <c r="E2" s="26"/>
      <c r="F2" s="26"/>
      <c r="G2" s="26"/>
    </row>
    <row r="3" spans="1:14" ht="15.75">
      <c r="A3" s="13"/>
      <c r="B3" s="13"/>
      <c r="C3" s="13"/>
      <c r="D3" s="13"/>
      <c r="E3" s="13"/>
      <c r="F3" s="13"/>
      <c r="G3" s="13"/>
    </row>
    <row r="4" spans="1:14" ht="45.75" customHeight="1">
      <c r="A4" s="11" t="s">
        <v>6</v>
      </c>
      <c r="B4" s="11" t="s">
        <v>0</v>
      </c>
      <c r="C4" s="11" t="s">
        <v>1</v>
      </c>
      <c r="D4" s="12" t="s">
        <v>7</v>
      </c>
      <c r="E4" s="12" t="s">
        <v>8</v>
      </c>
      <c r="F4" s="12" t="s">
        <v>9</v>
      </c>
      <c r="G4" s="18" t="s">
        <v>10</v>
      </c>
      <c r="H4" s="21"/>
      <c r="I4" s="21"/>
      <c r="J4" s="21"/>
      <c r="K4" s="21"/>
      <c r="L4" s="21"/>
      <c r="M4" s="21"/>
      <c r="N4" s="22"/>
    </row>
    <row r="5" spans="1:14" ht="20.100000000000001" customHeight="1">
      <c r="A5" s="8" t="s">
        <v>15</v>
      </c>
      <c r="B5" s="9">
        <v>156732.79999999999</v>
      </c>
      <c r="C5" s="9" t="s">
        <v>16</v>
      </c>
      <c r="D5" s="1"/>
      <c r="E5" s="2"/>
      <c r="F5" s="2"/>
      <c r="G5" s="19">
        <v>90.14</v>
      </c>
      <c r="H5" s="22"/>
      <c r="I5" s="22"/>
      <c r="J5" s="22"/>
      <c r="K5" s="22"/>
      <c r="L5" s="22"/>
      <c r="M5" s="22"/>
      <c r="N5" s="22"/>
    </row>
    <row r="6" spans="1:14" ht="20.100000000000001" customHeight="1">
      <c r="A6" s="14" t="s">
        <v>17</v>
      </c>
      <c r="B6" s="14"/>
      <c r="C6" s="14"/>
      <c r="D6" s="14"/>
      <c r="E6" s="14"/>
      <c r="F6" s="14"/>
      <c r="G6" s="20">
        <v>90.14</v>
      </c>
      <c r="H6" s="22"/>
      <c r="I6" s="21"/>
      <c r="J6" s="21"/>
      <c r="K6" s="21"/>
      <c r="L6" s="21"/>
      <c r="M6" s="21"/>
      <c r="N6" s="21"/>
    </row>
    <row r="7" spans="1:14" ht="20.100000000000001" customHeight="1">
      <c r="A7" s="3" t="s">
        <v>2</v>
      </c>
      <c r="B7" s="3">
        <v>47440</v>
      </c>
      <c r="C7" s="3" t="s">
        <v>4</v>
      </c>
      <c r="D7" s="4">
        <v>126.973</v>
      </c>
      <c r="E7" s="5">
        <v>5.1409999999999997E-3</v>
      </c>
      <c r="F7" s="5">
        <v>1.0280000000000001E-3</v>
      </c>
      <c r="G7" s="6">
        <v>127.389</v>
      </c>
    </row>
    <row r="8" spans="1:14" ht="20.100000000000001" customHeight="1">
      <c r="A8" s="7" t="s">
        <v>3</v>
      </c>
      <c r="B8" s="10">
        <v>273955</v>
      </c>
      <c r="C8" s="7" t="s">
        <v>5</v>
      </c>
      <c r="D8" s="4">
        <v>516.39300000000003</v>
      </c>
      <c r="E8" s="5">
        <v>9.2049999999999996E-3</v>
      </c>
      <c r="F8" s="5">
        <v>9.2049999999999999E-4</v>
      </c>
      <c r="G8" s="6">
        <v>516.89499999999998</v>
      </c>
    </row>
    <row r="9" spans="1:14" ht="19.5">
      <c r="A9" s="27" t="s">
        <v>11</v>
      </c>
      <c r="B9" s="27"/>
      <c r="C9" s="27"/>
      <c r="D9" s="27"/>
      <c r="E9" s="27"/>
      <c r="F9" s="27"/>
      <c r="G9" s="14">
        <f>SUM(G7:G8)</f>
        <v>644.28399999999999</v>
      </c>
    </row>
    <row r="11" spans="1:14" ht="19.5">
      <c r="A11" s="24" t="s">
        <v>12</v>
      </c>
      <c r="B11" s="24"/>
      <c r="C11" s="24"/>
      <c r="D11" s="24"/>
      <c r="E11" s="24"/>
      <c r="F11" s="24"/>
      <c r="G11" s="15">
        <f>G9+G6</f>
        <v>734.42399999999998</v>
      </c>
    </row>
    <row r="18" spans="1:7" s="17" customFormat="1" ht="15.75">
      <c r="A18" s="16" t="s">
        <v>13</v>
      </c>
      <c r="F18" s="23" t="s">
        <v>14</v>
      </c>
      <c r="G18" s="23"/>
    </row>
  </sheetData>
  <mergeCells count="5">
    <mergeCell ref="F18:G18"/>
    <mergeCell ref="A11:F11"/>
    <mergeCell ref="A1:G1"/>
    <mergeCell ref="A2:G2"/>
    <mergeCell ref="A9:F9"/>
  </mergeCells>
  <dataValidations count="3">
    <dataValidation type="list" allowBlank="1" showInputMessage="1" showErrorMessage="1" sqref="A7">
      <formula1>INDIRECT(B7)</formula1>
    </dataValidation>
    <dataValidation type="list" allowBlank="1" showInputMessage="1" showErrorMessage="1" sqref="C7:C8">
      <formula1>INDIRECT(A7)</formula1>
    </dataValidation>
    <dataValidation type="list" allowBlank="1" showInputMessage="1" showErrorMessage="1" sqref="A8">
      <formula1>fourCategories</formula1>
    </dataValidation>
  </dataValidations>
  <pageMargins left="0.7" right="0.7" top="0.75" bottom="0.75" header="0.3" footer="0.3"/>
  <pageSetup paperSize="9" scale="10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2017-08-23T11:03:38Z</dcterms:modified>
</cp:coreProperties>
</file>